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,02,22\"/>
    </mc:Choice>
  </mc:AlternateContent>
  <bookViews>
    <workbookView xWindow="0" yWindow="0" windowWidth="21600" windowHeight="9165"/>
  </bookViews>
  <sheets>
    <sheet name="исполнение сметы для ВС" sheetId="1" r:id="rId1"/>
  </sheets>
  <definedNames>
    <definedName name="_xlnm.Print_Titles" localSheetId="0">'исполнение сметы для ВС'!$5:$7</definedName>
    <definedName name="_xlnm.Print_Area" localSheetId="0">'исполнение сметы для ВС'!$A$1:$I$29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F24" i="1"/>
  <c r="D24" i="1"/>
  <c r="E24" i="1"/>
  <c r="G24" i="1"/>
  <c r="H24" i="1"/>
  <c r="C24" i="1"/>
</calcChain>
</file>

<file path=xl/sharedStrings.xml><?xml version="1.0" encoding="utf-8"?>
<sst xmlns="http://schemas.openxmlformats.org/spreadsheetml/2006/main" count="43" uniqueCount="36">
  <si>
    <t xml:space="preserve">№ статьи  </t>
  </si>
  <si>
    <t>Наименование  расходов</t>
  </si>
  <si>
    <t>План*</t>
  </si>
  <si>
    <t>Уточненный план</t>
  </si>
  <si>
    <t>фактически профинансировано из РБ**</t>
  </si>
  <si>
    <t>Остаток плановых средств</t>
  </si>
  <si>
    <t>Возвращено в РБ</t>
  </si>
  <si>
    <t>план*</t>
  </si>
  <si>
    <t>уточненный план</t>
  </si>
  <si>
    <t>Начисления во внебюджетные фонды</t>
  </si>
  <si>
    <t>Транспортные расходы</t>
  </si>
  <si>
    <t>Канцелярские и хозяйственные расходы</t>
  </si>
  <si>
    <t>Компенсация на питание членам избирательных комиссий в день голосования</t>
  </si>
  <si>
    <t>Техническое оснащение</t>
  </si>
  <si>
    <t>Услуги связи</t>
  </si>
  <si>
    <t>Печатная продукция</t>
  </si>
  <si>
    <t>Государственная символика</t>
  </si>
  <si>
    <t>Прочие расходы</t>
  </si>
  <si>
    <t>Компенсация (вознаграждение) освобожденным (привлеченным) членам избирательных комиссий, вознаграждение членам Центральной избирательной комиссии Приднестровской Молдавской Республики</t>
  </si>
  <si>
    <t>Вознаграждение за работу в день голосования и в предшествующий ему день членам избирательных комиссий</t>
  </si>
  <si>
    <t>Дополнительное вознаграждение членам избирательных комиссий</t>
  </si>
  <si>
    <t>Компенсация кандидатам в Президенты Приднестровской Молдавской Республики</t>
  </si>
  <si>
    <t xml:space="preserve">Оплата по договору гражданско-правового характера </t>
  </si>
  <si>
    <t>Приобретение оборудования и расходных материалов</t>
  </si>
  <si>
    <t>Всего</t>
  </si>
  <si>
    <t>** по состоянию на 29.12.2021 г.</t>
  </si>
  <si>
    <t>***по состоянию на 29.12.2021 г.</t>
  </si>
  <si>
    <t>-</t>
  </si>
  <si>
    <t xml:space="preserve">Отчет о расходовании средств на организацию и проведение выборов Президента Приднестровской Молдавской Республики 
в 2021 году
</t>
  </si>
  <si>
    <t xml:space="preserve">Приложение к Постановлению Верховного Совета  Приднестровской Молдавской Республики                                                     от 2 февраля 2022 года  № 889 "Об утверждении отчета Центральной избирательной комиссии                               Приднестровской Молдавской Республики о расходовании средств на организацию и проведение выборов Президента Приднестровской Молдавской Республики в  2021 году"
</t>
  </si>
  <si>
    <t>(в рублях ПМР)</t>
  </si>
  <si>
    <t>Всего компенсации и вознаграждения, в т.ч.:</t>
  </si>
  <si>
    <t>Фактически профинансиро-вано из РБ**</t>
  </si>
  <si>
    <t>Профинансиро-вано с учетом возврата средств в РБ</t>
  </si>
  <si>
    <t>Остаток тмц после выборов ***</t>
  </si>
  <si>
    <t>*Утверждено Постановлением ВС ПМР от 30.09.2020 г. № 3674 с изменениями                                                                    от 23.06.2021 г. № 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</si>
</sst>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 applyFill="1"/>
    <xf numFmtId="0" fontId="1" fillId="0" borderId="0" xfId="0" applyFont="1" applyFill="1"/>
    <xf numFmtId="4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164" fontId="0" fillId="0" borderId="0" xfId="0" applyNumberFormat="1" applyFill="1"/>
    <xf numFmtId="0" fontId="3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/>
    <xf numFmtId="0" fontId="5" fillId="0" borderId="0" xfId="0" applyFont="1" applyFill="1"/>
    <xf numFmtId="3" fontId="5" fillId="0" borderId="0" xfId="0" applyNumberFormat="1" applyFont="1" applyBorder="1"/>
    <xf numFmtId="3" fontId="5" fillId="0" borderId="0" xfId="0" applyNumberFormat="1" applyFont="1" applyFill="1" applyBorder="1"/>
    <xf numFmtId="164" fontId="5" fillId="0" borderId="0" xfId="0" applyNumberFormat="1" applyFont="1"/>
    <xf numFmtId="164" fontId="5" fillId="0" borderId="0" xfId="0" applyNumberFormat="1" applyFont="1" applyBorder="1"/>
    <xf numFmtId="164" fontId="5" fillId="0" borderId="0" xfId="0" applyNumberFormat="1" applyFont="1" applyFill="1"/>
    <xf numFmtId="0" fontId="2" fillId="0" borderId="0" xfId="0" applyFont="1" applyBorder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textRotation="90" wrapText="1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textRotation="90" wrapText="1"/>
    </xf>
    <xf numFmtId="2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1"/>
  <sheetViews>
    <sheetView tabSelected="1" zoomScale="75" zoomScaleNormal="75" workbookViewId="0">
      <selection activeCell="A2" sqref="A2:I3"/>
    </sheetView>
  </sheetViews>
  <sheetFormatPr defaultRowHeight="12.75" x14ac:dyDescent="0.2"/>
  <cols>
    <col min="1" max="1" width="5.85546875" customWidth="1"/>
    <col min="2" max="2" width="41.5703125" customWidth="1"/>
    <col min="3" max="3" width="13.85546875" customWidth="1"/>
    <col min="4" max="4" width="16.42578125" customWidth="1"/>
    <col min="5" max="5" width="16.5703125" style="6" customWidth="1"/>
    <col min="6" max="6" width="16.85546875" customWidth="1"/>
    <col min="7" max="7" width="13.42578125" customWidth="1"/>
    <col min="8" max="8" width="17.7109375" customWidth="1"/>
    <col min="9" max="9" width="14.42578125" style="6" customWidth="1"/>
    <col min="10" max="10" width="10" customWidth="1"/>
  </cols>
  <sheetData>
    <row r="1" spans="1:10" ht="129.19999999999999" customHeight="1" x14ac:dyDescent="0.25">
      <c r="A1" s="11"/>
      <c r="B1" s="11"/>
      <c r="C1" s="11"/>
      <c r="D1" s="11"/>
      <c r="E1" s="11"/>
      <c r="F1" s="35" t="s">
        <v>29</v>
      </c>
      <c r="G1" s="35"/>
      <c r="H1" s="35"/>
      <c r="I1" s="35"/>
    </row>
    <row r="2" spans="1:10" ht="12.75" customHeight="1" x14ac:dyDescent="0.2">
      <c r="A2" s="38" t="s">
        <v>28</v>
      </c>
      <c r="B2" s="38"/>
      <c r="C2" s="38"/>
      <c r="D2" s="38"/>
      <c r="E2" s="38"/>
      <c r="F2" s="38"/>
      <c r="G2" s="38"/>
      <c r="H2" s="38"/>
      <c r="I2" s="38"/>
    </row>
    <row r="3" spans="1:10" ht="33.75" customHeight="1" x14ac:dyDescent="0.2">
      <c r="A3" s="38"/>
      <c r="B3" s="38"/>
      <c r="C3" s="38"/>
      <c r="D3" s="38"/>
      <c r="E3" s="38"/>
      <c r="F3" s="38"/>
      <c r="G3" s="38"/>
      <c r="H3" s="38"/>
      <c r="I3" s="38"/>
    </row>
    <row r="4" spans="1:10" s="1" customFormat="1" ht="15" x14ac:dyDescent="0.25">
      <c r="A4" s="39" t="s">
        <v>30</v>
      </c>
      <c r="B4" s="39"/>
      <c r="C4" s="39"/>
      <c r="D4" s="39"/>
      <c r="E4" s="39"/>
      <c r="F4" s="39"/>
      <c r="G4" s="40"/>
      <c r="H4" s="40"/>
      <c r="I4" s="40"/>
    </row>
    <row r="5" spans="1:10" s="1" customFormat="1" ht="27.75" customHeight="1" x14ac:dyDescent="0.2">
      <c r="A5" s="41" t="s">
        <v>0</v>
      </c>
      <c r="B5" s="42" t="s">
        <v>1</v>
      </c>
      <c r="C5" s="42" t="s">
        <v>2</v>
      </c>
      <c r="D5" s="42" t="s">
        <v>3</v>
      </c>
      <c r="E5" s="43" t="s">
        <v>32</v>
      </c>
      <c r="F5" s="42" t="s">
        <v>5</v>
      </c>
      <c r="G5" s="42" t="s">
        <v>6</v>
      </c>
      <c r="H5" s="42" t="s">
        <v>33</v>
      </c>
      <c r="I5" s="43" t="s">
        <v>34</v>
      </c>
    </row>
    <row r="6" spans="1:10" s="1" customFormat="1" ht="27.75" customHeight="1" x14ac:dyDescent="0.2">
      <c r="A6" s="41"/>
      <c r="B6" s="42"/>
      <c r="C6" s="42"/>
      <c r="D6" s="42"/>
      <c r="E6" s="43"/>
      <c r="F6" s="42"/>
      <c r="G6" s="42"/>
      <c r="H6" s="42"/>
      <c r="I6" s="43"/>
    </row>
    <row r="7" spans="1:10" s="1" customFormat="1" ht="27.75" customHeight="1" x14ac:dyDescent="0.2">
      <c r="A7" s="36"/>
      <c r="B7" s="42"/>
      <c r="C7" s="42" t="s">
        <v>7</v>
      </c>
      <c r="D7" s="42" t="s">
        <v>8</v>
      </c>
      <c r="E7" s="43" t="s">
        <v>4</v>
      </c>
      <c r="F7" s="42"/>
      <c r="G7" s="42"/>
      <c r="H7" s="42"/>
      <c r="I7" s="43"/>
    </row>
    <row r="8" spans="1:10" ht="45.75" customHeight="1" x14ac:dyDescent="0.25">
      <c r="A8" s="36">
        <v>111070</v>
      </c>
      <c r="B8" s="25" t="s">
        <v>31</v>
      </c>
      <c r="C8" s="26">
        <v>6031442</v>
      </c>
      <c r="D8" s="26">
        <v>6014236</v>
      </c>
      <c r="E8" s="26">
        <v>5063070</v>
      </c>
      <c r="F8" s="26">
        <v>951166</v>
      </c>
      <c r="G8" s="26">
        <v>5473</v>
      </c>
      <c r="H8" s="26">
        <v>5057597</v>
      </c>
      <c r="I8" s="12" t="s">
        <v>27</v>
      </c>
      <c r="J8" s="2"/>
    </row>
    <row r="9" spans="1:10" ht="98.45" customHeight="1" x14ac:dyDescent="0.25">
      <c r="A9" s="36"/>
      <c r="B9" s="27" t="s">
        <v>18</v>
      </c>
      <c r="C9" s="28">
        <v>2919585</v>
      </c>
      <c r="D9" s="29">
        <v>2711932</v>
      </c>
      <c r="E9" s="29">
        <v>1900383</v>
      </c>
      <c r="F9" s="29">
        <v>811549</v>
      </c>
      <c r="G9" s="28">
        <v>1101</v>
      </c>
      <c r="H9" s="29">
        <v>1899282</v>
      </c>
      <c r="I9" s="30"/>
      <c r="J9" s="2"/>
    </row>
    <row r="10" spans="1:10" ht="46.5" customHeight="1" x14ac:dyDescent="0.25">
      <c r="A10" s="36"/>
      <c r="B10" s="27" t="s">
        <v>19</v>
      </c>
      <c r="C10" s="28">
        <v>1585661</v>
      </c>
      <c r="D10" s="29">
        <v>1585661</v>
      </c>
      <c r="E10" s="29">
        <v>1473964</v>
      </c>
      <c r="F10" s="29">
        <v>111697</v>
      </c>
      <c r="G10" s="31">
        <v>4</v>
      </c>
      <c r="H10" s="29">
        <v>1473960</v>
      </c>
      <c r="I10" s="30"/>
      <c r="J10" s="2"/>
    </row>
    <row r="11" spans="1:10" ht="36" customHeight="1" x14ac:dyDescent="0.25">
      <c r="A11" s="36"/>
      <c r="B11" s="27" t="s">
        <v>20</v>
      </c>
      <c r="C11" s="28">
        <v>1083250</v>
      </c>
      <c r="D11" s="29">
        <v>1273697</v>
      </c>
      <c r="E11" s="29">
        <v>1273697</v>
      </c>
      <c r="F11" s="12" t="s">
        <v>27</v>
      </c>
      <c r="G11" s="31">
        <v>3</v>
      </c>
      <c r="H11" s="29">
        <v>1273694</v>
      </c>
      <c r="I11" s="30"/>
      <c r="J11" s="2"/>
    </row>
    <row r="12" spans="1:10" ht="40.700000000000003" customHeight="1" x14ac:dyDescent="0.25">
      <c r="A12" s="36"/>
      <c r="B12" s="27" t="s">
        <v>21</v>
      </c>
      <c r="C12" s="28">
        <v>10953</v>
      </c>
      <c r="D12" s="29">
        <v>10953</v>
      </c>
      <c r="E12" s="12" t="s">
        <v>27</v>
      </c>
      <c r="F12" s="29">
        <v>10953</v>
      </c>
      <c r="G12" s="32"/>
      <c r="H12" s="12" t="s">
        <v>27</v>
      </c>
      <c r="I12" s="30"/>
      <c r="J12" s="2"/>
    </row>
    <row r="13" spans="1:10" s="4" customFormat="1" ht="51.75" customHeight="1" x14ac:dyDescent="0.25">
      <c r="A13" s="36"/>
      <c r="B13" s="27" t="s">
        <v>12</v>
      </c>
      <c r="C13" s="28">
        <v>300215</v>
      </c>
      <c r="D13" s="29">
        <v>300215</v>
      </c>
      <c r="E13" s="29">
        <v>291679</v>
      </c>
      <c r="F13" s="29">
        <v>8536</v>
      </c>
      <c r="G13" s="28">
        <v>4365</v>
      </c>
      <c r="H13" s="29">
        <v>287314</v>
      </c>
      <c r="I13" s="30"/>
      <c r="J13" s="3"/>
    </row>
    <row r="14" spans="1:10" s="6" customFormat="1" ht="30.2" customHeight="1" x14ac:dyDescent="0.25">
      <c r="A14" s="36"/>
      <c r="B14" s="27" t="s">
        <v>22</v>
      </c>
      <c r="C14" s="28">
        <v>131778</v>
      </c>
      <c r="D14" s="29">
        <v>131778</v>
      </c>
      <c r="E14" s="29">
        <v>123347</v>
      </c>
      <c r="F14" s="29">
        <v>8431</v>
      </c>
      <c r="G14" s="32"/>
      <c r="H14" s="29">
        <v>123347</v>
      </c>
      <c r="I14" s="30"/>
      <c r="J14" s="5"/>
    </row>
    <row r="15" spans="1:10" ht="22.7" customHeight="1" x14ac:dyDescent="0.25">
      <c r="A15" s="36"/>
      <c r="B15" s="27" t="s">
        <v>9</v>
      </c>
      <c r="C15" s="28">
        <v>696219</v>
      </c>
      <c r="D15" s="29">
        <v>713425</v>
      </c>
      <c r="E15" s="29">
        <v>713425</v>
      </c>
      <c r="F15" s="12" t="s">
        <v>27</v>
      </c>
      <c r="G15" s="31">
        <v>4</v>
      </c>
      <c r="H15" s="29">
        <v>713421</v>
      </c>
      <c r="I15" s="30"/>
      <c r="J15" s="2"/>
    </row>
    <row r="16" spans="1:10" ht="21.2" customHeight="1" x14ac:dyDescent="0.25">
      <c r="A16" s="36"/>
      <c r="B16" s="33" t="s">
        <v>10</v>
      </c>
      <c r="C16" s="28">
        <v>163798</v>
      </c>
      <c r="D16" s="29">
        <v>163798</v>
      </c>
      <c r="E16" s="29">
        <v>139460</v>
      </c>
      <c r="F16" s="29">
        <v>24338</v>
      </c>
      <c r="G16" s="31">
        <v>1</v>
      </c>
      <c r="H16" s="29">
        <v>139459</v>
      </c>
      <c r="I16" s="12">
        <v>342</v>
      </c>
      <c r="J16" s="2"/>
    </row>
    <row r="17" spans="1:10" ht="18" customHeight="1" x14ac:dyDescent="0.25">
      <c r="A17" s="36"/>
      <c r="B17" s="27" t="s">
        <v>11</v>
      </c>
      <c r="C17" s="28">
        <v>86326</v>
      </c>
      <c r="D17" s="29">
        <v>123866</v>
      </c>
      <c r="E17" s="29">
        <v>123866</v>
      </c>
      <c r="F17" s="12" t="s">
        <v>27</v>
      </c>
      <c r="G17" s="31">
        <v>1</v>
      </c>
      <c r="H17" s="29">
        <v>123865</v>
      </c>
      <c r="I17" s="29">
        <v>4689</v>
      </c>
      <c r="J17" s="2"/>
    </row>
    <row r="18" spans="1:10" ht="17.45" customHeight="1" x14ac:dyDescent="0.25">
      <c r="A18" s="36"/>
      <c r="B18" s="33" t="s">
        <v>13</v>
      </c>
      <c r="C18" s="28">
        <v>307805</v>
      </c>
      <c r="D18" s="29">
        <v>307805</v>
      </c>
      <c r="E18" s="29">
        <v>293148</v>
      </c>
      <c r="F18" s="29">
        <v>14657</v>
      </c>
      <c r="G18" s="32"/>
      <c r="H18" s="29">
        <v>293148</v>
      </c>
      <c r="I18" s="30"/>
      <c r="J18" s="2"/>
    </row>
    <row r="19" spans="1:10" ht="15.75" x14ac:dyDescent="0.25">
      <c r="A19" s="36"/>
      <c r="B19" s="33" t="s">
        <v>14</v>
      </c>
      <c r="C19" s="28">
        <v>24256</v>
      </c>
      <c r="D19" s="29">
        <v>24256</v>
      </c>
      <c r="E19" s="29">
        <v>13671</v>
      </c>
      <c r="F19" s="29">
        <v>10585</v>
      </c>
      <c r="G19" s="31">
        <v>80</v>
      </c>
      <c r="H19" s="29">
        <v>13591</v>
      </c>
      <c r="I19" s="30"/>
      <c r="J19" s="2"/>
    </row>
    <row r="20" spans="1:10" ht="22.7" customHeight="1" x14ac:dyDescent="0.25">
      <c r="A20" s="36"/>
      <c r="B20" s="33" t="s">
        <v>16</v>
      </c>
      <c r="C20" s="28">
        <v>12800</v>
      </c>
      <c r="D20" s="29">
        <v>16695</v>
      </c>
      <c r="E20" s="29">
        <v>16695</v>
      </c>
      <c r="F20" s="12" t="s">
        <v>27</v>
      </c>
      <c r="G20" s="32"/>
      <c r="H20" s="29">
        <v>16695</v>
      </c>
      <c r="I20" s="12">
        <v>9</v>
      </c>
      <c r="J20" s="2"/>
    </row>
    <row r="21" spans="1:10" ht="21.75" customHeight="1" x14ac:dyDescent="0.25">
      <c r="A21" s="36"/>
      <c r="B21" s="33" t="s">
        <v>15</v>
      </c>
      <c r="C21" s="28">
        <v>283700</v>
      </c>
      <c r="D21" s="29">
        <v>283700</v>
      </c>
      <c r="E21" s="29">
        <v>282427</v>
      </c>
      <c r="F21" s="29">
        <v>1273</v>
      </c>
      <c r="G21" s="32"/>
      <c r="H21" s="29">
        <v>282427</v>
      </c>
      <c r="I21" s="29">
        <v>4147</v>
      </c>
      <c r="J21" s="2"/>
    </row>
    <row r="22" spans="1:10" ht="36" customHeight="1" x14ac:dyDescent="0.25">
      <c r="A22" s="37"/>
      <c r="B22" s="27" t="s">
        <v>23</v>
      </c>
      <c r="C22" s="28">
        <v>78144</v>
      </c>
      <c r="D22" s="29">
        <v>78144</v>
      </c>
      <c r="E22" s="29">
        <v>78144</v>
      </c>
      <c r="F22" s="12" t="s">
        <v>27</v>
      </c>
      <c r="G22" s="32"/>
      <c r="H22" s="29">
        <v>78144</v>
      </c>
      <c r="I22" s="30"/>
      <c r="J22" s="2"/>
    </row>
    <row r="23" spans="1:10" ht="28.5" customHeight="1" x14ac:dyDescent="0.25">
      <c r="A23" s="37"/>
      <c r="B23" s="33" t="s">
        <v>17</v>
      </c>
      <c r="C23" s="28">
        <v>266170</v>
      </c>
      <c r="D23" s="29">
        <v>320971</v>
      </c>
      <c r="E23" s="29">
        <v>186246</v>
      </c>
      <c r="F23" s="29">
        <v>134725</v>
      </c>
      <c r="G23" s="31">
        <v>287</v>
      </c>
      <c r="H23" s="29">
        <v>185959</v>
      </c>
      <c r="I23" s="29">
        <v>11160</v>
      </c>
      <c r="J23" s="2"/>
    </row>
    <row r="24" spans="1:10" ht="15.75" x14ac:dyDescent="0.2">
      <c r="A24" s="12"/>
      <c r="B24" s="13" t="s">
        <v>24</v>
      </c>
      <c r="C24" s="26">
        <f>C8+C15+C16+C17+C18+C19+C20+C21+C22+C23</f>
        <v>7950660</v>
      </c>
      <c r="D24" s="26">
        <f t="shared" ref="D24:H24" si="0">D8+D15+D16+D17+D18+D19+D20+D21+D22+D23</f>
        <v>8046896</v>
      </c>
      <c r="E24" s="26">
        <f t="shared" si="0"/>
        <v>6910152</v>
      </c>
      <c r="F24" s="26">
        <f>F8+F16+F18+F19+F21+F23</f>
        <v>1136744</v>
      </c>
      <c r="G24" s="26">
        <f t="shared" si="0"/>
        <v>5846</v>
      </c>
      <c r="H24" s="26">
        <f t="shared" si="0"/>
        <v>6904306</v>
      </c>
      <c r="I24" s="26">
        <f>+I16+I17+I20+I21+I23</f>
        <v>20347</v>
      </c>
    </row>
    <row r="25" spans="1:10" ht="15" x14ac:dyDescent="0.2">
      <c r="A25" s="14"/>
      <c r="B25" s="14"/>
      <c r="C25" s="14"/>
      <c r="D25" s="14"/>
      <c r="E25" s="15"/>
      <c r="F25" s="15"/>
      <c r="G25" s="16"/>
      <c r="H25" s="16"/>
      <c r="I25" s="17"/>
    </row>
    <row r="26" spans="1:10" ht="15" x14ac:dyDescent="0.2">
      <c r="A26" s="14"/>
      <c r="B26" s="14"/>
      <c r="C26" s="18"/>
      <c r="D26" s="18"/>
      <c r="E26" s="19"/>
      <c r="F26" s="18"/>
      <c r="G26" s="20"/>
      <c r="H26" s="20"/>
      <c r="I26" s="17"/>
    </row>
    <row r="27" spans="1:10" ht="33" customHeight="1" x14ac:dyDescent="0.25">
      <c r="A27" s="23"/>
      <c r="B27" s="34" t="s">
        <v>35</v>
      </c>
      <c r="C27" s="34"/>
      <c r="D27" s="34"/>
      <c r="E27" s="34"/>
      <c r="F27" s="21"/>
      <c r="G27" s="16"/>
      <c r="H27" s="20"/>
      <c r="I27" s="22"/>
    </row>
    <row r="28" spans="1:10" ht="15.75" x14ac:dyDescent="0.25">
      <c r="A28" s="23"/>
      <c r="B28" s="24" t="s">
        <v>25</v>
      </c>
      <c r="C28" s="23"/>
      <c r="D28" s="23"/>
      <c r="E28" s="15"/>
      <c r="F28" s="14"/>
      <c r="G28" s="16"/>
      <c r="H28" s="16"/>
      <c r="I28" s="17"/>
    </row>
    <row r="29" spans="1:10" ht="15.75" x14ac:dyDescent="0.25">
      <c r="A29" s="23"/>
      <c r="B29" s="24" t="s">
        <v>26</v>
      </c>
      <c r="C29" s="23"/>
      <c r="D29" s="23"/>
      <c r="E29" s="15"/>
      <c r="F29" s="14"/>
      <c r="G29" s="16"/>
      <c r="H29" s="16"/>
      <c r="I29" s="17"/>
    </row>
    <row r="30" spans="1:10" x14ac:dyDescent="0.2">
      <c r="A30" s="7"/>
      <c r="B30" s="7"/>
      <c r="C30" s="7"/>
      <c r="D30" s="7"/>
      <c r="E30" s="8"/>
      <c r="F30" s="7"/>
    </row>
    <row r="31" spans="1:10" x14ac:dyDescent="0.2">
      <c r="E31" s="10"/>
      <c r="F31" s="9"/>
    </row>
  </sheetData>
  <mergeCells count="14">
    <mergeCell ref="B27:E27"/>
    <mergeCell ref="F1:I1"/>
    <mergeCell ref="A8:A2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A2:I3"/>
  </mergeCells>
  <pageMargins left="0.39370078740157483" right="0.39370078740157483" top="0.78740157480314965" bottom="0.19685039370078741" header="0.51181102362204722" footer="0.51181102362204722"/>
  <pageSetup paperSize="9" scale="90" firstPageNumber="3" orientation="landscape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исполнение сметы для ВС</vt:lpstr>
      <vt:lpstr>'исполнение сметы для ВС'!Заголовки_для_печати</vt:lpstr>
      <vt:lpstr>'исполнение сметы для ВС'!Область_печати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Кийко</dc:creator>
  <cp:lastModifiedBy>Данко Анастасия Анатольевна</cp:lastModifiedBy>
  <cp:lastPrinted>2022-02-04T15:30:30Z</cp:lastPrinted>
  <dcterms:created xsi:type="dcterms:W3CDTF">2020-12-26T09:47:49Z</dcterms:created>
  <dcterms:modified xsi:type="dcterms:W3CDTF">2022-02-04T15:31:02Z</dcterms:modified>
</cp:coreProperties>
</file>