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Приложение 2" sheetId="7" r:id="rId1"/>
  </sheets>
  <calcPr calcId="114210"/>
</workbook>
</file>

<file path=xl/calcChain.xml><?xml version="1.0" encoding="utf-8"?>
<calcChain xmlns="http://schemas.openxmlformats.org/spreadsheetml/2006/main">
  <c r="M23" i="7"/>
  <c r="M21"/>
  <c r="M20"/>
  <c r="M19"/>
  <c r="M17"/>
  <c r="M16"/>
  <c r="M15"/>
  <c r="M14"/>
  <c r="M13"/>
  <c r="M12"/>
  <c r="M11"/>
</calcChain>
</file>

<file path=xl/sharedStrings.xml><?xml version="1.0" encoding="utf-8"?>
<sst xmlns="http://schemas.openxmlformats.org/spreadsheetml/2006/main" count="40" uniqueCount="40">
  <si>
    <t>к Государственной программе развития агропромышленного комплекса</t>
  </si>
  <si>
    <t>2018 год</t>
  </si>
  <si>
    <t>2019 год</t>
  </si>
  <si>
    <t>2020 год</t>
  </si>
  <si>
    <t>2021 год</t>
  </si>
  <si>
    <t>2022 год</t>
  </si>
  <si>
    <t>2023 год</t>
  </si>
  <si>
    <t>2024 год</t>
  </si>
  <si>
    <t>2025 год</t>
  </si>
  <si>
    <t>2026 год</t>
  </si>
  <si>
    <t>Приложение № 2</t>
  </si>
  <si>
    <t>Основные показатели производства продукции растениеводства</t>
  </si>
  <si>
    <t xml:space="preserve"> в Приднестровской Молдавской Республике за 2017 год и прогноз до 2026 года</t>
  </si>
  <si>
    <t>№п/п</t>
  </si>
  <si>
    <t>Наименование с/х культур</t>
  </si>
  <si>
    <t>Прогноз по годам, тыс. тонн</t>
  </si>
  <si>
    <t>Зерновые, всего</t>
  </si>
  <si>
    <t>оз. пшеница</t>
  </si>
  <si>
    <t>оз. ячмень</t>
  </si>
  <si>
    <t>кукуруза</t>
  </si>
  <si>
    <t>Подсолнечник</t>
  </si>
  <si>
    <t>Рапс озимый</t>
  </si>
  <si>
    <t>Лен</t>
  </si>
  <si>
    <t>Картофель</t>
  </si>
  <si>
    <t>Овощи, всего</t>
  </si>
  <si>
    <t>сахарная кукуруза</t>
  </si>
  <si>
    <t>Фрукты, всего</t>
  </si>
  <si>
    <t>Виноград</t>
  </si>
  <si>
    <t>Приднестровской Молдавской Республики на 2019–2026 годы</t>
  </si>
  <si>
    <t>1.</t>
  </si>
  <si>
    <t>2.</t>
  </si>
  <si>
    <t>3.</t>
  </si>
  <si>
    <t>4.</t>
  </si>
  <si>
    <t>5.</t>
  </si>
  <si>
    <t>6.</t>
  </si>
  <si>
    <t>7.</t>
  </si>
  <si>
    <t>8.</t>
  </si>
  <si>
    <t>Факт                      2017 год</t>
  </si>
  <si>
    <t>в том числе зеленый горошек</t>
  </si>
  <si>
    <t>2026 г. к 2017 г., %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</si>
</sst>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0.0"/>
    <numFmt numFmtId="166" formatCode="_-* #,##0.0_р_._-;\-* #,##0.0_р_._-;_-* &quot;-&quot;??_р_._-;_-@_-"/>
  </numFmts>
  <fonts count="6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3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0" fontId="1" fillId="0" borderId="1" xfId="0" applyFont="1" applyFill="1" applyBorder="1" applyAlignment="1">
      <alignment wrapText="1"/>
    </xf>
    <xf numFmtId="0" fontId="1" fillId="0" borderId="0" xfId="0" applyFont="1" applyAlignment="1"/>
    <xf numFmtId="0" fontId="1" fillId="0" borderId="0" xfId="0" applyFont="1"/>
    <xf numFmtId="0" fontId="1" fillId="0" borderId="1" xfId="0" applyFont="1" applyBorder="1"/>
    <xf numFmtId="0" fontId="1" fillId="0" borderId="0" xfId="0" applyFont="1" applyFill="1"/>
    <xf numFmtId="0" fontId="1" fillId="0" borderId="1" xfId="0" applyFont="1" applyFill="1" applyBorder="1"/>
    <xf numFmtId="165" fontId="1" fillId="0" borderId="1" xfId="2" applyNumberFormat="1" applyFont="1" applyBorder="1"/>
    <xf numFmtId="166" fontId="1" fillId="0" borderId="0" xfId="2" applyNumberFormat="1" applyFont="1"/>
    <xf numFmtId="165" fontId="1" fillId="0" borderId="0" xfId="2" applyNumberFormat="1" applyFont="1" applyFill="1" applyBorder="1"/>
    <xf numFmtId="165" fontId="1" fillId="0" borderId="1" xfId="2" applyNumberFormat="1" applyFont="1" applyFill="1" applyBorder="1" applyAlignment="1">
      <alignment horizontal="right"/>
    </xf>
    <xf numFmtId="165" fontId="5" fillId="0" borderId="1" xfId="2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6" fontId="2" fillId="0" borderId="2" xfId="2" applyNumberFormat="1" applyFont="1" applyBorder="1" applyAlignment="1">
      <alignment horizontal="center" wrapText="1"/>
    </xf>
    <xf numFmtId="166" fontId="2" fillId="0" borderId="3" xfId="2" applyNumberFormat="1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3"/>
  <sheetViews>
    <sheetView tabSelected="1" workbookViewId="0">
      <selection activeCell="M11" sqref="M11"/>
    </sheetView>
  </sheetViews>
  <sheetFormatPr defaultRowHeight="15.75"/>
  <cols>
    <col min="1" max="1" width="3.7109375" style="4" customWidth="1"/>
    <col min="2" max="2" width="16.85546875" style="6" customWidth="1"/>
    <col min="3" max="3" width="11" style="4" customWidth="1"/>
    <col min="4" max="4" width="11.7109375" style="4" customWidth="1"/>
    <col min="5" max="5" width="11.42578125" style="4" customWidth="1"/>
    <col min="6" max="12" width="10.7109375" style="4" customWidth="1"/>
    <col min="13" max="13" width="10.7109375" style="9" customWidth="1"/>
    <col min="14" max="14" width="9.5703125" bestFit="1" customWidth="1"/>
  </cols>
  <sheetData>
    <row r="1" spans="1:15">
      <c r="L1" s="17" t="s">
        <v>10</v>
      </c>
      <c r="M1" s="17"/>
      <c r="N1" s="3"/>
      <c r="O1" s="3"/>
    </row>
    <row r="2" spans="1:15">
      <c r="G2" s="17" t="s">
        <v>0</v>
      </c>
      <c r="H2" s="17"/>
      <c r="I2" s="17"/>
      <c r="J2" s="17"/>
      <c r="K2" s="17"/>
      <c r="L2" s="17"/>
      <c r="M2" s="17"/>
      <c r="N2" s="3"/>
      <c r="O2" s="3"/>
    </row>
    <row r="3" spans="1:15">
      <c r="H3" s="17" t="s">
        <v>28</v>
      </c>
      <c r="I3" s="17"/>
      <c r="J3" s="17"/>
      <c r="K3" s="17"/>
      <c r="L3" s="17"/>
      <c r="M3" s="17"/>
      <c r="N3" s="3"/>
      <c r="O3" s="3"/>
    </row>
    <row r="4" spans="1:15">
      <c r="L4" s="3"/>
      <c r="M4" s="3"/>
      <c r="N4" s="3"/>
      <c r="O4" s="3"/>
    </row>
    <row r="6" spans="1:15">
      <c r="A6" s="18" t="s">
        <v>11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5">
      <c r="A7" s="18" t="s">
        <v>12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</row>
    <row r="9" spans="1:15">
      <c r="A9" s="19" t="s">
        <v>13</v>
      </c>
      <c r="B9" s="21" t="s">
        <v>14</v>
      </c>
      <c r="C9" s="19" t="s">
        <v>37</v>
      </c>
      <c r="D9" s="23" t="s">
        <v>15</v>
      </c>
      <c r="E9" s="24"/>
      <c r="F9" s="24"/>
      <c r="G9" s="24"/>
      <c r="H9" s="24"/>
      <c r="I9" s="24"/>
      <c r="J9" s="24"/>
      <c r="K9" s="24"/>
      <c r="L9" s="25"/>
      <c r="M9" s="15" t="s">
        <v>39</v>
      </c>
    </row>
    <row r="10" spans="1:15">
      <c r="A10" s="20"/>
      <c r="B10" s="22"/>
      <c r="C10" s="20"/>
      <c r="D10" s="13" t="s">
        <v>1</v>
      </c>
      <c r="E10" s="13" t="s">
        <v>2</v>
      </c>
      <c r="F10" s="13" t="s">
        <v>3</v>
      </c>
      <c r="G10" s="13" t="s">
        <v>4</v>
      </c>
      <c r="H10" s="13" t="s">
        <v>5</v>
      </c>
      <c r="I10" s="13" t="s">
        <v>6</v>
      </c>
      <c r="J10" s="13" t="s">
        <v>7</v>
      </c>
      <c r="K10" s="13" t="s">
        <v>8</v>
      </c>
      <c r="L10" s="13" t="s">
        <v>9</v>
      </c>
      <c r="M10" s="16"/>
    </row>
    <row r="11" spans="1:15">
      <c r="A11" s="14" t="s">
        <v>29</v>
      </c>
      <c r="B11" s="7" t="s">
        <v>16</v>
      </c>
      <c r="C11" s="5">
        <v>458.62</v>
      </c>
      <c r="D11" s="8">
        <v>471.8</v>
      </c>
      <c r="E11" s="8">
        <v>490.7</v>
      </c>
      <c r="F11" s="8">
        <v>490.3</v>
      </c>
      <c r="G11" s="8">
        <v>501.7</v>
      </c>
      <c r="H11" s="8">
        <v>513.70000000000005</v>
      </c>
      <c r="I11" s="8">
        <v>518.5</v>
      </c>
      <c r="J11" s="8">
        <v>532.1</v>
      </c>
      <c r="K11" s="8">
        <v>532.29999999999995</v>
      </c>
      <c r="L11" s="8">
        <v>542.4</v>
      </c>
      <c r="M11" s="11">
        <f>L11*100/C11</f>
        <v>118.26784701931882</v>
      </c>
    </row>
    <row r="12" spans="1:15">
      <c r="A12" s="14"/>
      <c r="B12" s="7" t="s">
        <v>17</v>
      </c>
      <c r="C12" s="5">
        <v>290.61</v>
      </c>
      <c r="D12" s="8">
        <v>308.2</v>
      </c>
      <c r="E12" s="8">
        <v>314.09999999999997</v>
      </c>
      <c r="F12" s="8">
        <v>315</v>
      </c>
      <c r="G12" s="8">
        <v>323.10000000000002</v>
      </c>
      <c r="H12" s="8">
        <v>326.3</v>
      </c>
      <c r="I12" s="8">
        <v>332.00000000000006</v>
      </c>
      <c r="J12" s="8">
        <v>344.2</v>
      </c>
      <c r="K12" s="8">
        <v>340.4</v>
      </c>
      <c r="L12" s="8">
        <v>348.6</v>
      </c>
      <c r="M12" s="11">
        <f t="shared" ref="M12:M23" si="0">L12*100/C12</f>
        <v>119.95457830081553</v>
      </c>
    </row>
    <row r="13" spans="1:15">
      <c r="A13" s="14"/>
      <c r="B13" s="7" t="s">
        <v>18</v>
      </c>
      <c r="C13" s="5">
        <v>32.25</v>
      </c>
      <c r="D13" s="8">
        <v>27.8</v>
      </c>
      <c r="E13" s="8">
        <v>32.6</v>
      </c>
      <c r="F13" s="8">
        <v>36.199999999999996</v>
      </c>
      <c r="G13" s="8">
        <v>37.6</v>
      </c>
      <c r="H13" s="8">
        <v>37.5</v>
      </c>
      <c r="I13" s="8">
        <v>37.9</v>
      </c>
      <c r="J13" s="8">
        <v>38</v>
      </c>
      <c r="K13" s="8">
        <v>39</v>
      </c>
      <c r="L13" s="8">
        <v>40</v>
      </c>
      <c r="M13" s="11">
        <f t="shared" si="0"/>
        <v>124.03100775193798</v>
      </c>
    </row>
    <row r="14" spans="1:15">
      <c r="A14" s="14"/>
      <c r="B14" s="7" t="s">
        <v>19</v>
      </c>
      <c r="C14" s="5">
        <v>98.52</v>
      </c>
      <c r="D14" s="8">
        <v>110.1</v>
      </c>
      <c r="E14" s="8">
        <v>115.20000000000002</v>
      </c>
      <c r="F14" s="8">
        <v>119.1</v>
      </c>
      <c r="G14" s="8">
        <v>117.2</v>
      </c>
      <c r="H14" s="8">
        <v>119.3</v>
      </c>
      <c r="I14" s="8">
        <v>117.7</v>
      </c>
      <c r="J14" s="8">
        <v>121.8</v>
      </c>
      <c r="K14" s="8">
        <v>125.5</v>
      </c>
      <c r="L14" s="8">
        <v>124.3</v>
      </c>
      <c r="M14" s="11">
        <f t="shared" si="0"/>
        <v>126.16727568006496</v>
      </c>
    </row>
    <row r="15" spans="1:15">
      <c r="A15" s="14" t="s">
        <v>30</v>
      </c>
      <c r="B15" s="7" t="s">
        <v>20</v>
      </c>
      <c r="C15" s="5">
        <v>121.26</v>
      </c>
      <c r="D15" s="8">
        <v>107.8</v>
      </c>
      <c r="E15" s="8">
        <v>104.5</v>
      </c>
      <c r="F15" s="8">
        <v>105.30000000000001</v>
      </c>
      <c r="G15" s="8">
        <v>104.2</v>
      </c>
      <c r="H15" s="8">
        <v>105.4</v>
      </c>
      <c r="I15" s="8">
        <v>107.9</v>
      </c>
      <c r="J15" s="8">
        <v>106.2</v>
      </c>
      <c r="K15" s="8">
        <v>105.3</v>
      </c>
      <c r="L15" s="8">
        <v>110.9</v>
      </c>
      <c r="M15" s="11">
        <f t="shared" si="0"/>
        <v>91.456374731980858</v>
      </c>
    </row>
    <row r="16" spans="1:15">
      <c r="A16" s="14" t="s">
        <v>31</v>
      </c>
      <c r="B16" s="7" t="s">
        <v>21</v>
      </c>
      <c r="C16" s="5">
        <v>18.54</v>
      </c>
      <c r="D16" s="8">
        <v>30.9</v>
      </c>
      <c r="E16" s="8">
        <v>26</v>
      </c>
      <c r="F16" s="8">
        <v>25.6</v>
      </c>
      <c r="G16" s="8">
        <v>26.8</v>
      </c>
      <c r="H16" s="8">
        <v>26.3</v>
      </c>
      <c r="I16" s="8">
        <v>27.1</v>
      </c>
      <c r="J16" s="8">
        <v>27</v>
      </c>
      <c r="K16" s="8">
        <v>27.5</v>
      </c>
      <c r="L16" s="8">
        <v>31</v>
      </c>
      <c r="M16" s="11">
        <f t="shared" si="0"/>
        <v>167.20604099244878</v>
      </c>
    </row>
    <row r="17" spans="1:15">
      <c r="A17" s="14" t="s">
        <v>32</v>
      </c>
      <c r="B17" s="7" t="s">
        <v>22</v>
      </c>
      <c r="C17" s="5">
        <v>2.75</v>
      </c>
      <c r="D17" s="8">
        <v>1.5</v>
      </c>
      <c r="E17" s="8">
        <v>1.8</v>
      </c>
      <c r="F17" s="8">
        <v>1.6</v>
      </c>
      <c r="G17" s="8">
        <v>1.2</v>
      </c>
      <c r="H17" s="8">
        <v>1.7</v>
      </c>
      <c r="I17" s="8">
        <v>1.6</v>
      </c>
      <c r="J17" s="8">
        <v>2.1</v>
      </c>
      <c r="K17" s="8">
        <v>1.9</v>
      </c>
      <c r="L17" s="8">
        <v>1.8</v>
      </c>
      <c r="M17" s="11">
        <f t="shared" si="0"/>
        <v>65.454545454545453</v>
      </c>
      <c r="N17" s="1"/>
      <c r="O17" s="1"/>
    </row>
    <row r="18" spans="1:15">
      <c r="A18" s="14" t="s">
        <v>33</v>
      </c>
      <c r="B18" s="7" t="s">
        <v>23</v>
      </c>
      <c r="C18" s="5">
        <v>4.6500000000000004</v>
      </c>
      <c r="D18" s="8">
        <v>4.4000000000000004</v>
      </c>
      <c r="E18" s="8">
        <v>4.7</v>
      </c>
      <c r="F18" s="8">
        <v>4.8</v>
      </c>
      <c r="G18" s="8">
        <v>5.0999999999999996</v>
      </c>
      <c r="H18" s="8">
        <v>5.3</v>
      </c>
      <c r="I18" s="8">
        <v>5.3</v>
      </c>
      <c r="J18" s="8">
        <v>5.4</v>
      </c>
      <c r="K18" s="8">
        <v>5.4</v>
      </c>
      <c r="L18" s="8">
        <v>5.6</v>
      </c>
      <c r="M18" s="12">
        <v>120.4</v>
      </c>
      <c r="N18" s="10"/>
      <c r="O18" s="1"/>
    </row>
    <row r="19" spans="1:15">
      <c r="A19" s="14" t="s">
        <v>34</v>
      </c>
      <c r="B19" s="7" t="s">
        <v>24</v>
      </c>
      <c r="C19" s="5">
        <v>44.05</v>
      </c>
      <c r="D19" s="8">
        <v>31.6</v>
      </c>
      <c r="E19" s="8">
        <v>42.4</v>
      </c>
      <c r="F19" s="8">
        <v>45.8</v>
      </c>
      <c r="G19" s="8">
        <v>45.7</v>
      </c>
      <c r="H19" s="8">
        <v>45.3</v>
      </c>
      <c r="I19" s="8">
        <v>46.4</v>
      </c>
      <c r="J19" s="8">
        <v>48.7</v>
      </c>
      <c r="K19" s="8">
        <v>48.9</v>
      </c>
      <c r="L19" s="8">
        <v>48.9</v>
      </c>
      <c r="M19" s="11">
        <f t="shared" si="0"/>
        <v>111.01021566401816</v>
      </c>
      <c r="N19" s="1"/>
      <c r="O19" s="1"/>
    </row>
    <row r="20" spans="1:15" ht="30" customHeight="1">
      <c r="A20" s="14"/>
      <c r="B20" s="2" t="s">
        <v>38</v>
      </c>
      <c r="C20" s="5">
        <v>2.62</v>
      </c>
      <c r="D20" s="8">
        <v>3.6</v>
      </c>
      <c r="E20" s="8">
        <v>5.0999999999999996</v>
      </c>
      <c r="F20" s="8">
        <v>5.2</v>
      </c>
      <c r="G20" s="8">
        <v>4.0999999999999996</v>
      </c>
      <c r="H20" s="8">
        <v>4.5</v>
      </c>
      <c r="I20" s="8">
        <v>4.5999999999999996</v>
      </c>
      <c r="J20" s="8">
        <v>5.2</v>
      </c>
      <c r="K20" s="8">
        <v>4</v>
      </c>
      <c r="L20" s="8">
        <v>4</v>
      </c>
      <c r="M20" s="11">
        <f t="shared" si="0"/>
        <v>152.67175572519082</v>
      </c>
      <c r="N20" s="1"/>
      <c r="O20" s="1"/>
    </row>
    <row r="21" spans="1:15">
      <c r="A21" s="14"/>
      <c r="B21" s="7" t="s">
        <v>25</v>
      </c>
      <c r="C21" s="5">
        <v>20.41</v>
      </c>
      <c r="D21" s="8">
        <v>20.100000000000001</v>
      </c>
      <c r="E21" s="8">
        <v>17.2</v>
      </c>
      <c r="F21" s="8">
        <v>18</v>
      </c>
      <c r="G21" s="8">
        <v>19.100000000000001</v>
      </c>
      <c r="H21" s="8">
        <v>19.100000000000001</v>
      </c>
      <c r="I21" s="8">
        <v>18.5</v>
      </c>
      <c r="J21" s="8">
        <v>19.8</v>
      </c>
      <c r="K21" s="8">
        <v>20.7</v>
      </c>
      <c r="L21" s="8">
        <v>20.7</v>
      </c>
      <c r="M21" s="11">
        <f t="shared" si="0"/>
        <v>101.42087212150906</v>
      </c>
      <c r="N21" s="1"/>
      <c r="O21" s="1"/>
    </row>
    <row r="22" spans="1:15">
      <c r="A22" s="14" t="s">
        <v>35</v>
      </c>
      <c r="B22" s="7" t="s">
        <v>26</v>
      </c>
      <c r="C22" s="5">
        <v>14.31</v>
      </c>
      <c r="D22" s="8">
        <v>18.2</v>
      </c>
      <c r="E22" s="8">
        <v>20.6</v>
      </c>
      <c r="F22" s="8">
        <v>22.9</v>
      </c>
      <c r="G22" s="8">
        <v>24.3</v>
      </c>
      <c r="H22" s="8">
        <v>25.3</v>
      </c>
      <c r="I22" s="8">
        <v>27.1</v>
      </c>
      <c r="J22" s="8">
        <v>31.2</v>
      </c>
      <c r="K22" s="8">
        <v>32.4</v>
      </c>
      <c r="L22" s="8">
        <v>33.700000000000003</v>
      </c>
      <c r="M22" s="12">
        <v>235.5</v>
      </c>
      <c r="N22" s="10"/>
      <c r="O22" s="1"/>
    </row>
    <row r="23" spans="1:15">
      <c r="A23" s="14" t="s">
        <v>36</v>
      </c>
      <c r="B23" s="7" t="s">
        <v>27</v>
      </c>
      <c r="C23" s="5">
        <v>25.48</v>
      </c>
      <c r="D23" s="8">
        <v>22.5</v>
      </c>
      <c r="E23" s="8">
        <v>20.7</v>
      </c>
      <c r="F23" s="8">
        <v>23.4</v>
      </c>
      <c r="G23" s="8">
        <v>19.8</v>
      </c>
      <c r="H23" s="8">
        <v>21.4</v>
      </c>
      <c r="I23" s="8">
        <v>24.1</v>
      </c>
      <c r="J23" s="8">
        <v>21.2</v>
      </c>
      <c r="K23" s="8">
        <v>22.6</v>
      </c>
      <c r="L23" s="8">
        <v>26.1</v>
      </c>
      <c r="M23" s="11">
        <f t="shared" si="0"/>
        <v>102.43328100470957</v>
      </c>
      <c r="N23" s="1"/>
      <c r="O23" s="1"/>
    </row>
  </sheetData>
  <mergeCells count="10">
    <mergeCell ref="M9:M10"/>
    <mergeCell ref="L1:M1"/>
    <mergeCell ref="G2:M2"/>
    <mergeCell ref="H3:M3"/>
    <mergeCell ref="A6:M6"/>
    <mergeCell ref="A7:M7"/>
    <mergeCell ref="A9:A10"/>
    <mergeCell ref="B9:B10"/>
    <mergeCell ref="C9:C10"/>
    <mergeCell ref="D9:L9"/>
  </mergeCells>
  <phoneticPr fontId="0" type="noConversion"/>
  <pageMargins left="0.31496062992125984" right="0.31496062992125984" top="0.55118110236220474" bottom="0.55118110236220474" header="0.31496062992125984" footer="0.31496062992125984"/>
  <pageSetup paperSize="9" firstPageNumber="31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2019-04-02T11:25:07Z</cp:lastPrinted>
  <dcterms:created xsi:type="dcterms:W3CDTF">2006-09-28T05:33:49Z</dcterms:created>
  <dcterms:modified xsi:type="dcterms:W3CDTF">2019-04-02T11:26:12Z</dcterms:modified>
</cp:coreProperties>
</file>