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-120" yWindow="-120" windowWidth="29040" windowHeight="15840"/>
  </bookViews>
  <sheets>
    <sheet name="Приложение № 2.23 (14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3" i="1"/>
  <c r="E10" i="1" l="1"/>
  <c r="E15" i="1" l="1"/>
  <c r="E20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<sst xmlns="http://schemas.openxmlformats.org/spreadsheetml/2006/main" count="34" uniqueCount="27">
  <si>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</si>
  <si>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</si>
  <si>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</si>
  <si>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</si>
  <si>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</si>
  <si>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</si>
  <si>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</si>
  <si>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</si>
  <si>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</si>
  <si>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</si>
  <si>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"О республиканском бюджете на 2024 год"</t>
  </si>
  <si>
    <t xml:space="preserve">Кредиторская задолженность, подлежащая погашению в 2024 году, всего </t>
  </si>
  <si>
    <t>Министрство цифрового развития, связи и массовых коммуникаций Приднестровской Молдавской Республики</t>
  </si>
  <si>
    <t xml:space="preserve"> Средства на финансирование государственного заказа в 2024 году, всего</t>
  </si>
  <si>
    <t>Приложение № 2.23</t>
  </si>
  <si>
    <t>а)</t>
  </si>
  <si>
    <t>б)</t>
  </si>
  <si>
    <t>в)</t>
  </si>
  <si>
    <t xml:space="preserve">к Закону Приднестровской Молдавской Республики </t>
  </si>
  <si>
    <t>Итого</t>
  </si>
  <si>
    <t xml:space="preserve">г. Днестровск, г. Григориополь, Григориопольский район, г. Рыбница, Рыбницкий район, г. Каменка, Каменский район              </t>
  </si>
  <si>
    <t xml:space="preserve">   Примечание.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</si>
  <si>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сметы, производить перераспределение денежных средств по направлениям сметы и в пределах сумм сметы, утвержденной настоящим Законом</t>
  </si>
  <si>
    <t>Количество радио-излучающих средств</t>
  </si>
  <si>
    <t xml:space="preserve">г. Тирасполь, г. Днестровск, г. Бендеры,                        г. Слободзея,  Слободзейский район, г. Дубоссары,    Дубоссарский район, г. Григориополь, Григориопольский район, г. 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</si>
  <si>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 Дубоссары,    Дубоссарский район, г. Григориополь, Григориопольский район,  г. Рыбница, Рыбницкий район,  г. Каменка, Каменский район                                                  </t>
  </si>
  <si>
    <t>Смета расходов на финансирование государственного заказа  по трансляции, ретрансляции          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</si>
</sst>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pane xSplit="5" ySplit="8" topLeftCell="F9" activePane="bottomRight" state="frozenSplit"/>
      <selection pane="topRight" activeCell="B1" sqref="B1"/>
      <selection pane="bottomLeft" activeCell="A19" sqref="A19"/>
      <selection pane="bottomRight" activeCell="C1" sqref="C1:E5"/>
    </sheetView>
  </sheetViews>
  <sheetFormatPr defaultColWidth="9.109375" defaultRowHeight="13.2" x14ac:dyDescent="0.25"/>
  <cols>
    <col min="1" max="1" width="6.6640625" style="2" customWidth="1"/>
    <col min="2" max="2" width="26.21875" style="2" customWidth="1"/>
    <col min="3" max="3" width="14.33203125" style="2" customWidth="1"/>
    <col min="4" max="4" width="39.6640625" style="2" customWidth="1"/>
    <col min="5" max="5" width="11.33203125" style="3" customWidth="1"/>
    <col min="6" max="16384" width="9.109375" style="2"/>
  </cols>
  <sheetData>
    <row r="1" spans="1:5" ht="9.6" customHeight="1" x14ac:dyDescent="0.25"/>
    <row r="2" spans="1:5" s="1" customFormat="1" ht="15.6" x14ac:dyDescent="0.3">
      <c r="B2" s="4"/>
      <c r="C2" s="4"/>
      <c r="D2" s="21" t="s">
        <v>14</v>
      </c>
      <c r="E2" s="21"/>
    </row>
    <row r="3" spans="1:5" s="1" customFormat="1" ht="15.6" x14ac:dyDescent="0.3">
      <c r="B3" s="22" t="s">
        <v>18</v>
      </c>
      <c r="C3" s="22"/>
      <c r="D3" s="22"/>
      <c r="E3" s="22"/>
    </row>
    <row r="4" spans="1:5" s="1" customFormat="1" ht="15.6" x14ac:dyDescent="0.3">
      <c r="B4" s="4"/>
      <c r="C4" s="5"/>
      <c r="D4" s="5"/>
      <c r="E4" s="6" t="s">
        <v>10</v>
      </c>
    </row>
    <row r="6" spans="1:5" ht="61.8" customHeight="1" x14ac:dyDescent="0.25">
      <c r="A6" s="28" t="s">
        <v>26</v>
      </c>
      <c r="B6" s="28"/>
      <c r="C6" s="28"/>
      <c r="D6" s="28"/>
      <c r="E6" s="28"/>
    </row>
    <row r="8" spans="1:5" ht="82.8" x14ac:dyDescent="0.25">
      <c r="A8" s="7" t="s">
        <v>0</v>
      </c>
      <c r="B8" s="7" t="s">
        <v>1</v>
      </c>
      <c r="C8" s="7" t="s">
        <v>23</v>
      </c>
      <c r="D8" s="7" t="s">
        <v>2</v>
      </c>
      <c r="E8" s="7" t="s">
        <v>3</v>
      </c>
    </row>
    <row r="9" spans="1:5" ht="28.2" customHeight="1" x14ac:dyDescent="0.25">
      <c r="A9" s="23" t="s">
        <v>12</v>
      </c>
      <c r="B9" s="24"/>
      <c r="C9" s="24"/>
      <c r="D9" s="24"/>
      <c r="E9" s="25"/>
    </row>
    <row r="10" spans="1:5" ht="18" customHeight="1" x14ac:dyDescent="0.25">
      <c r="A10" s="8" t="s">
        <v>4</v>
      </c>
      <c r="B10" s="26" t="s">
        <v>11</v>
      </c>
      <c r="C10" s="26"/>
      <c r="D10" s="26"/>
      <c r="E10" s="9">
        <f>E12+E13+E14</f>
        <v>273349</v>
      </c>
    </row>
    <row r="11" spans="1:5" ht="13.8" x14ac:dyDescent="0.25">
      <c r="A11" s="10"/>
      <c r="B11" s="11" t="s">
        <v>5</v>
      </c>
      <c r="C11" s="11"/>
      <c r="D11" s="11"/>
      <c r="E11" s="12"/>
    </row>
    <row r="12" spans="1:5" ht="27.6" x14ac:dyDescent="0.25">
      <c r="A12" s="10" t="s">
        <v>15</v>
      </c>
      <c r="B12" s="11" t="s">
        <v>6</v>
      </c>
      <c r="C12" s="11"/>
      <c r="D12" s="11"/>
      <c r="E12" s="13">
        <v>59106</v>
      </c>
    </row>
    <row r="13" spans="1:5" ht="27.6" x14ac:dyDescent="0.25">
      <c r="A13" s="10" t="s">
        <v>16</v>
      </c>
      <c r="B13" s="11" t="s">
        <v>7</v>
      </c>
      <c r="C13" s="10"/>
      <c r="D13" s="11"/>
      <c r="E13" s="14">
        <f>190221-190221</f>
        <v>0</v>
      </c>
    </row>
    <row r="14" spans="1:5" ht="13.8" x14ac:dyDescent="0.25">
      <c r="A14" s="10" t="s">
        <v>17</v>
      </c>
      <c r="B14" s="15" t="s">
        <v>8</v>
      </c>
      <c r="C14" s="10"/>
      <c r="D14" s="11"/>
      <c r="E14" s="14">
        <v>214243</v>
      </c>
    </row>
    <row r="15" spans="1:5" ht="19.5" customHeight="1" x14ac:dyDescent="0.25">
      <c r="A15" s="8" t="s">
        <v>9</v>
      </c>
      <c r="B15" s="26" t="s">
        <v>13</v>
      </c>
      <c r="C15" s="26"/>
      <c r="D15" s="26"/>
      <c r="E15" s="9">
        <f>E17+E18+E19</f>
        <v>5070670</v>
      </c>
    </row>
    <row r="16" spans="1:5" ht="13.8" x14ac:dyDescent="0.25">
      <c r="A16" s="10"/>
      <c r="B16" s="11" t="s">
        <v>5</v>
      </c>
      <c r="C16" s="11"/>
      <c r="D16" s="11"/>
      <c r="E16" s="12"/>
    </row>
    <row r="17" spans="1:5" ht="82.8" x14ac:dyDescent="0.25">
      <c r="A17" s="10" t="s">
        <v>15</v>
      </c>
      <c r="B17" s="11" t="s">
        <v>6</v>
      </c>
      <c r="C17" s="16">
        <v>54</v>
      </c>
      <c r="D17" s="11" t="s">
        <v>24</v>
      </c>
      <c r="E17" s="13">
        <f>1476584-65222</f>
        <v>1411362</v>
      </c>
    </row>
    <row r="18" spans="1:5" ht="82.8" x14ac:dyDescent="0.25">
      <c r="A18" s="10" t="s">
        <v>16</v>
      </c>
      <c r="B18" s="15" t="s">
        <v>8</v>
      </c>
      <c r="C18" s="10">
        <v>41</v>
      </c>
      <c r="D18" s="11" t="s">
        <v>25</v>
      </c>
      <c r="E18" s="13">
        <f>2893514-519983</f>
        <v>2373531</v>
      </c>
    </row>
    <row r="19" spans="1:5" ht="55.2" x14ac:dyDescent="0.25">
      <c r="A19" s="10" t="s">
        <v>17</v>
      </c>
      <c r="B19" s="11" t="s">
        <v>7</v>
      </c>
      <c r="C19" s="10">
        <v>13</v>
      </c>
      <c r="D19" s="11" t="s">
        <v>20</v>
      </c>
      <c r="E19" s="13">
        <f>2374157-1088380</f>
        <v>1285777</v>
      </c>
    </row>
    <row r="20" spans="1:5" ht="13.8" x14ac:dyDescent="0.25">
      <c r="A20" s="10"/>
      <c r="B20" s="27" t="s">
        <v>19</v>
      </c>
      <c r="C20" s="27"/>
      <c r="D20" s="27"/>
      <c r="E20" s="9">
        <f>E15+E10</f>
        <v>5344019</v>
      </c>
    </row>
    <row r="21" spans="1:5" ht="13.8" x14ac:dyDescent="0.25">
      <c r="A21" s="17"/>
      <c r="B21" s="17"/>
      <c r="C21" s="17"/>
      <c r="D21" s="17"/>
      <c r="E21" s="18"/>
    </row>
    <row r="22" spans="1:5" ht="14.4" customHeight="1" x14ac:dyDescent="0.25">
      <c r="A22" s="29" t="s">
        <v>21</v>
      </c>
      <c r="B22" s="29"/>
      <c r="C22" s="19"/>
      <c r="D22" s="19"/>
      <c r="E22" s="19"/>
    </row>
    <row r="23" spans="1:5" ht="62.4" customHeight="1" x14ac:dyDescent="0.25">
      <c r="A23" s="20" t="s">
        <v>22</v>
      </c>
      <c r="B23" s="20"/>
      <c r="C23" s="20"/>
      <c r="D23" s="20"/>
      <c r="E23" s="20"/>
    </row>
    <row r="24" spans="1:5" ht="13.8" x14ac:dyDescent="0.25">
      <c r="A24" s="17"/>
      <c r="B24" s="17"/>
      <c r="C24" s="17"/>
      <c r="D24" s="17"/>
      <c r="E24" s="18"/>
    </row>
    <row r="25" spans="1:5" ht="13.8" x14ac:dyDescent="0.25">
      <c r="A25" s="17"/>
      <c r="B25" s="17"/>
      <c r="C25" s="17"/>
      <c r="D25" s="17"/>
      <c r="E25" s="18"/>
    </row>
  </sheetData>
  <mergeCells count="9">
    <mergeCell ref="A23:E23"/>
    <mergeCell ref="D2:E2"/>
    <mergeCell ref="B3:E3"/>
    <mergeCell ref="A9:E9"/>
    <mergeCell ref="B10:D10"/>
    <mergeCell ref="B15:D15"/>
    <mergeCell ref="B20:D20"/>
    <mergeCell ref="A6:E6"/>
    <mergeCell ref="A22:B22"/>
  </mergeCells>
  <pageMargins left="0.59055118110236227" right="0.19685039370078741" top="0.78740157480314965" bottom="0.39370078740157483" header="0" footer="0"/>
  <pageSetup paperSize="9" scale="88" firstPageNumber="1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2.23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</dc:creator>
  <cp:lastModifiedBy>Шеремет Наталья Николаевна</cp:lastModifiedBy>
  <cp:lastPrinted>2024-12-06T13:56:29Z</cp:lastPrinted>
  <dcterms:created xsi:type="dcterms:W3CDTF">2021-08-12T11:25:38Z</dcterms:created>
  <dcterms:modified xsi:type="dcterms:W3CDTF">2024-12-12T09:46:15Z</dcterms:modified>
</cp:coreProperties>
</file>